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3860"/>
  </bookViews>
  <sheets>
    <sheet name="Data" sheetId="1" r:id="rId1"/>
    <sheet name="Caveats" sheetId="2" r:id="rId2"/>
    <sheet name="Settlement Date" sheetId="3" r:id="rId3"/>
  </sheets>
  <definedNames>
    <definedName name="_xlnm._FilterDatabase" localSheetId="0" hidden="1">Data!$A$11:$E$11</definedName>
  </definedNames>
  <calcPr calcId="145621"/>
</workbook>
</file>

<file path=xl/calcChain.xml><?xml version="1.0" encoding="utf-8"?>
<calcChain xmlns="http://schemas.openxmlformats.org/spreadsheetml/2006/main">
  <c r="F15" i="1" l="1"/>
  <c r="F13" i="1"/>
  <c r="F14" i="1"/>
  <c r="F12" i="1"/>
</calcChain>
</file>

<file path=xl/sharedStrings.xml><?xml version="1.0" encoding="utf-8"?>
<sst xmlns="http://schemas.openxmlformats.org/spreadsheetml/2006/main" count="40" uniqueCount="39">
  <si>
    <t>Gender</t>
  </si>
  <si>
    <t>Humanitarian</t>
  </si>
  <si>
    <t>Family</t>
  </si>
  <si>
    <t>Skilled</t>
  </si>
  <si>
    <t>Grand Total</t>
  </si>
  <si>
    <t>Female</t>
  </si>
  <si>
    <t>Male</t>
  </si>
  <si>
    <t>Not Recorded</t>
  </si>
  <si>
    <t>Caveats</t>
  </si>
  <si>
    <t>Data Capture</t>
  </si>
  <si>
    <t>Data Limitations</t>
  </si>
  <si>
    <t>Reporting Limitations</t>
  </si>
  <si>
    <t>Report Usage</t>
  </si>
  <si>
    <t xml:space="preserve">Settlement Date uses a combination of either arrival date or grant date depending on where the settler was when their current SDB visa was granted. If a settler was offshore when their current SDB visa was granted then arrival date is used. If a settler was onshore when their current SDB visa was granted then visa grant date is used. </t>
  </si>
  <si>
    <t>You should note and take into account the matters identified as caveats to this data (refer to separate tab).</t>
  </si>
  <si>
    <t>* see separate tab for Settlement Date derivation</t>
  </si>
  <si>
    <t>The data in your reports are sourced from the Settlement Database (SDB). There are limitations in the data capture and the actual data.</t>
  </si>
  <si>
    <t>SDB collects data concerning settlers who have been granted a permanent (or provisional) visa.</t>
  </si>
  <si>
    <t>SDB data is compiled from a number of sources including the Department of Immigration and Border Protection (DIBP), other Commonwealth agencies and service providers.</t>
  </si>
  <si>
    <t>The Settlement Database has not been adjusted to reflect settlers who:</t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</si>
  <si>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>are deceased.</t>
    </r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</si>
  <si>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>have permanently departed Australia.</t>
    </r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</si>
  <si>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>have had their visas cancelled.</t>
    </r>
  </si>
  <si>
    <t>The Settlement Database includes:</t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</si>
  <si>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>some duplicate settler records.</t>
    </r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</si>
  <si>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>many data items that are not mandatory.</t>
    </r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</si>
  <si>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>only the settler’s latest known residential (or intended residential) address. Address information is only updated if the Department is notified. Some settlers have no address details recorded.</t>
    </r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</si>
  <si>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>only the latest permanent (or provisional) visa for a settler.</t>
    </r>
  </si>
  <si>
    <t>The Settlement Database location data is based on the 2011 Australian Standard Geographic Classification (ASGC).</t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</si>
  <si>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 xml:space="preserve">Reports including numbers of settlers in specified locations may be inaccurate due to limitations in address data. </t>
    </r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</si>
  <si>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 xml:space="preserve">Settlers with an existing permanent (or provisional) visa may appear in different reporting categories over time if they are granted a subsequent permanent (or provisional) visa.  </t>
    </r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</si>
  <si>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>Data suppression rules have been applied for client confidentiality.</t>
    </r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</si>
  <si>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>Reports including ‘not stated’, ‘invalid’ or ‘not recorded’ labels indicate that the data is unavailable.</t>
    </r>
  </si>
  <si>
    <t>Please attribute the Australian Government as the data source.</t>
  </si>
  <si>
    <t>Further data</t>
  </si>
  <si>
    <t>For further information please contact us on:</t>
  </si>
  <si>
    <t>settlement.data.request@dss.gov.au</t>
  </si>
  <si>
    <r>
      <t xml:space="preserve">Gender of Permanent Settlers (All Streams) with a Date of Settlement* between </t>
    </r>
    <r>
      <rPr>
        <b/>
        <sz val="13"/>
        <color theme="1"/>
        <rFont val="Calibri"/>
        <family val="2"/>
        <scheme val="minor"/>
      </rPr>
      <t>01 October  2015</t>
    </r>
    <r>
      <rPr>
        <sz val="13"/>
        <color theme="1"/>
        <rFont val="Calibri"/>
        <family val="2"/>
        <scheme val="minor"/>
      </rPr>
      <t xml:space="preserve"> to </t>
    </r>
    <r>
      <rPr>
        <b/>
        <sz val="13"/>
        <color theme="1"/>
        <rFont val="Calibri"/>
        <family val="2"/>
        <scheme val="minor"/>
      </rPr>
      <t>04 October 2016</t>
    </r>
  </si>
  <si>
    <t>% of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</si>
</sst>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Tahoma"/>
      <family val="2"/>
    </font>
    <font>
      <i/>
      <sz val="10"/>
      <color theme="1"/>
      <name val="Tahoma"/>
      <family val="2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i/>
      <sz val="10"/>
      <name val="Calibri"/>
      <family val="2"/>
      <scheme val="minor"/>
    </font>
    <font>
      <b/>
      <i/>
      <sz val="16"/>
      <color rgb="FF005A7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Arial"/>
      <family val="2"/>
    </font>
    <font>
      <i/>
      <sz val="7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u/>
      <sz val="11"/>
      <color theme="10"/>
      <name val="Calibri"/>
      <family val="2"/>
      <scheme val="minor"/>
    </font>
    <font>
      <b/>
      <i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14" fillId="0" borderId="0" applyNumberForma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3" fontId="1" fillId="0" borderId="4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3" fontId="1" fillId="0" borderId="5" xfId="0" applyNumberFormat="1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0" fontId="3" fillId="0" borderId="0" xfId="0" applyFont="1"/>
    <xf numFmtId="0" fontId="5" fillId="0" borderId="0" xfId="0" applyFont="1"/>
    <xf numFmtId="0" fontId="6" fillId="0" borderId="0" xfId="1" applyFont="1" applyAlignment="1">
      <alignment horizontal="left" indent="1"/>
    </xf>
    <xf numFmtId="0" fontId="6" fillId="0" borderId="0" xfId="0" applyFont="1" applyAlignment="1">
      <alignment horizontal="left" indent="2"/>
    </xf>
    <xf numFmtId="0" fontId="6" fillId="0" borderId="0" xfId="0" applyFont="1" applyAlignment="1">
      <alignment horizontal="left" inden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 indent="4"/>
    </xf>
    <xf numFmtId="0" fontId="11" fillId="0" borderId="0" xfId="0" applyFont="1" applyAlignment="1">
      <alignment horizontal="left" vertical="center" indent="4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 indent="5"/>
    </xf>
    <xf numFmtId="0" fontId="11" fillId="0" borderId="0" xfId="0" applyFont="1" applyAlignment="1">
      <alignment vertical="center"/>
    </xf>
    <xf numFmtId="0" fontId="13" fillId="0" borderId="0" xfId="0" applyFont="1" applyAlignment="1">
      <alignment horizontal="left" vertical="center" indent="5"/>
    </xf>
    <xf numFmtId="0" fontId="10" fillId="0" borderId="0" xfId="0" applyFont="1"/>
    <xf numFmtId="0" fontId="14" fillId="0" borderId="0" xfId="2" applyAlignment="1"/>
    <xf numFmtId="0" fontId="15" fillId="0" borderId="0" xfId="0" applyFont="1"/>
    <xf numFmtId="0" fontId="2" fillId="2" borderId="3" xfId="0" applyFont="1" applyFill="1" applyBorder="1" applyAlignment="1">
      <alignment horizontal="center"/>
    </xf>
    <xf numFmtId="0" fontId="2" fillId="2" borderId="7" xfId="0" applyFont="1" applyFill="1" applyBorder="1"/>
    <xf numFmtId="0" fontId="1" fillId="0" borderId="8" xfId="0" applyFont="1" applyBorder="1"/>
    <xf numFmtId="164" fontId="1" fillId="0" borderId="9" xfId="0" applyNumberFormat="1" applyFont="1" applyBorder="1"/>
    <xf numFmtId="0" fontId="1" fillId="0" borderId="10" xfId="0" applyFont="1" applyBorder="1"/>
    <xf numFmtId="0" fontId="1" fillId="2" borderId="11" xfId="0" applyFont="1" applyFill="1" applyBorder="1"/>
    <xf numFmtId="3" fontId="1" fillId="2" borderId="6" xfId="0" applyNumberFormat="1" applyFont="1" applyFill="1" applyBorder="1" applyAlignment="1">
      <alignment horizontal="center"/>
    </xf>
    <xf numFmtId="3" fontId="1" fillId="2" borderId="12" xfId="0" applyNumberFormat="1" applyFont="1" applyFill="1" applyBorder="1" applyAlignment="1">
      <alignment horizontal="center"/>
    </xf>
    <xf numFmtId="164" fontId="1" fillId="2" borderId="13" xfId="0" applyNumberFormat="1" applyFont="1" applyFill="1" applyBorder="1"/>
    <xf numFmtId="0" fontId="2" fillId="2" borderId="14" xfId="0" applyFont="1" applyFill="1" applyBorder="1" applyAlignment="1">
      <alignment horizontal="center"/>
    </xf>
    <xf numFmtId="0" fontId="2" fillId="2" borderId="6" xfId="0" applyFont="1" applyFill="1" applyBorder="1"/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center"/>
    </xf>
    <xf numFmtId="0" fontId="6" fillId="0" borderId="0" xfId="1" applyFont="1" applyFill="1" applyAlignment="1">
      <alignment horizontal="left" wrapText="1"/>
    </xf>
  </cellXfs>
  <cellStyles count="3">
    <cellStyle name="Hyperlink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323850</xdr:colOff>
      <xdr:row>4</xdr:row>
      <xdr:rowOff>158576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619750" cy="9205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settlement.data.request@dss.gov.a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J15"/>
  <sheetViews>
    <sheetView tabSelected="1" workbookViewId="0">
      <selection activeCell="F11" sqref="F11"/>
    </sheetView>
  </sheetViews>
  <sheetFormatPr defaultRowHeight="15" x14ac:dyDescent="0.25"/>
  <cols>
    <col min="1" max="1" width="14.28515625" style="1" customWidth="1"/>
    <col min="2" max="2" width="17" style="1" bestFit="1" customWidth="1"/>
    <col min="3" max="4" width="11.42578125" style="1" bestFit="1" customWidth="1"/>
    <col min="5" max="5" width="15.140625" style="1" bestFit="1" customWidth="1"/>
    <col min="6" max="6" width="10.140625" bestFit="1" customWidth="1"/>
  </cols>
  <sheetData>
    <row r="6" spans="1:10" ht="17.25" x14ac:dyDescent="0.3">
      <c r="A6" s="6" t="s">
        <v>37</v>
      </c>
      <c r="B6"/>
      <c r="C6"/>
      <c r="D6"/>
      <c r="E6"/>
    </row>
    <row r="8" spans="1:10" x14ac:dyDescent="0.25">
      <c r="A8" s="32" t="s">
        <v>14</v>
      </c>
      <c r="B8" s="32"/>
      <c r="C8" s="32"/>
      <c r="D8" s="32"/>
      <c r="E8" s="32"/>
      <c r="F8" s="32"/>
      <c r="G8" s="32"/>
      <c r="H8" s="32"/>
      <c r="I8" s="32"/>
      <c r="J8" s="32"/>
    </row>
    <row r="9" spans="1:10" x14ac:dyDescent="0.25">
      <c r="A9" s="7" t="s">
        <v>15</v>
      </c>
      <c r="B9"/>
      <c r="C9"/>
      <c r="D9"/>
      <c r="E9"/>
    </row>
    <row r="11" spans="1:10" x14ac:dyDescent="0.25">
      <c r="A11" s="22" t="s">
        <v>0</v>
      </c>
      <c r="B11" s="21" t="s">
        <v>1</v>
      </c>
      <c r="C11" s="21" t="s">
        <v>2</v>
      </c>
      <c r="D11" s="21" t="s">
        <v>3</v>
      </c>
      <c r="E11" s="30" t="s">
        <v>4</v>
      </c>
      <c r="F11" s="31" t="s">
        <v>38</v>
      </c>
    </row>
    <row r="12" spans="1:10" x14ac:dyDescent="0.25">
      <c r="A12" s="23" t="s">
        <v>5</v>
      </c>
      <c r="B12" s="2">
        <v>9547</v>
      </c>
      <c r="C12" s="2">
        <v>59134</v>
      </c>
      <c r="D12" s="2">
        <v>68824</v>
      </c>
      <c r="E12" s="3">
        <v>137505</v>
      </c>
      <c r="F12" s="24">
        <f>E12/$E$15</f>
        <v>0.54054319667587847</v>
      </c>
    </row>
    <row r="13" spans="1:10" x14ac:dyDescent="0.25">
      <c r="A13" s="25" t="s">
        <v>6</v>
      </c>
      <c r="B13" s="4">
        <v>9533</v>
      </c>
      <c r="C13" s="4">
        <v>30097</v>
      </c>
      <c r="D13" s="4">
        <v>77180</v>
      </c>
      <c r="E13" s="5">
        <v>116810</v>
      </c>
      <c r="F13" s="24">
        <f t="shared" ref="F13:F14" si="0">E13/$E$15</f>
        <v>0.45918948986370944</v>
      </c>
    </row>
    <row r="14" spans="1:10" x14ac:dyDescent="0.25">
      <c r="A14" s="25" t="s">
        <v>7</v>
      </c>
      <c r="B14" s="4">
        <v>0</v>
      </c>
      <c r="C14" s="4">
        <v>41</v>
      </c>
      <c r="D14" s="4">
        <v>27</v>
      </c>
      <c r="E14" s="5">
        <v>68</v>
      </c>
      <c r="F14" s="24">
        <f t="shared" si="0"/>
        <v>2.6731346041205585E-4</v>
      </c>
    </row>
    <row r="15" spans="1:10" x14ac:dyDescent="0.25">
      <c r="A15" s="26" t="s">
        <v>4</v>
      </c>
      <c r="B15" s="27">
        <v>19080</v>
      </c>
      <c r="C15" s="27">
        <v>89272</v>
      </c>
      <c r="D15" s="27">
        <v>146031</v>
      </c>
      <c r="E15" s="28">
        <v>254383</v>
      </c>
      <c r="F15" s="29">
        <f>SUM(F12:F14)</f>
        <v>1</v>
      </c>
    </row>
  </sheetData>
  <mergeCells count="1">
    <mergeCell ref="A8:J8"/>
  </mergeCells>
  <pageMargins left="0.7" right="0.7" top="0.75" bottom="0.75" header="0.3" footer="0.3"/>
  <pageSetup scale="7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C44"/>
  <sheetViews>
    <sheetView workbookViewId="0">
      <selection activeCell="E34" sqref="E34"/>
    </sheetView>
  </sheetViews>
  <sheetFormatPr defaultRowHeight="15" x14ac:dyDescent="0.25"/>
  <sheetData>
    <row r="1" spans="1:3" ht="21" x14ac:dyDescent="0.25">
      <c r="A1" s="11" t="s">
        <v>8</v>
      </c>
      <c r="B1" s="7"/>
      <c r="C1" s="7"/>
    </row>
    <row r="2" spans="1:3" x14ac:dyDescent="0.25">
      <c r="A2" s="12" t="s">
        <v>16</v>
      </c>
      <c r="B2" s="7"/>
      <c r="C2" s="7"/>
    </row>
    <row r="3" spans="1:3" x14ac:dyDescent="0.25">
      <c r="A3" s="13"/>
      <c r="B3" s="7"/>
      <c r="C3" s="7"/>
    </row>
    <row r="4" spans="1:3" ht="21" x14ac:dyDescent="0.25">
      <c r="A4" s="11" t="s">
        <v>9</v>
      </c>
      <c r="B4" s="7"/>
      <c r="C4" s="7"/>
    </row>
    <row r="5" spans="1:3" x14ac:dyDescent="0.25">
      <c r="A5" s="12" t="s">
        <v>17</v>
      </c>
      <c r="B5" s="7"/>
      <c r="C5" s="7"/>
    </row>
    <row r="6" spans="1:3" x14ac:dyDescent="0.25">
      <c r="A6" s="12" t="s">
        <v>18</v>
      </c>
      <c r="B6" s="7"/>
      <c r="C6" s="7"/>
    </row>
    <row r="7" spans="1:3" x14ac:dyDescent="0.25">
      <c r="A7" s="13"/>
      <c r="B7" s="7"/>
      <c r="C7" s="7"/>
    </row>
    <row r="8" spans="1:3" ht="21" x14ac:dyDescent="0.25">
      <c r="A8" s="11" t="s">
        <v>10</v>
      </c>
      <c r="B8" s="7"/>
      <c r="C8" s="7"/>
    </row>
    <row r="9" spans="1:3" x14ac:dyDescent="0.25">
      <c r="A9" s="14" t="s">
        <v>19</v>
      </c>
      <c r="B9" s="7"/>
      <c r="C9" s="7"/>
    </row>
    <row r="10" spans="1:3" x14ac:dyDescent="0.25">
      <c r="A10" s="15" t="s">
        <v>20</v>
      </c>
      <c r="B10" s="7"/>
      <c r="C10" s="7"/>
    </row>
    <row r="11" spans="1:3" x14ac:dyDescent="0.25">
      <c r="A11" s="15" t="s">
        <v>21</v>
      </c>
      <c r="B11" s="7"/>
      <c r="C11" s="7"/>
    </row>
    <row r="12" spans="1:3" x14ac:dyDescent="0.25">
      <c r="A12" s="15" t="s">
        <v>22</v>
      </c>
      <c r="B12" s="7"/>
      <c r="C12" s="7"/>
    </row>
    <row r="13" spans="1:3" x14ac:dyDescent="0.25">
      <c r="A13" s="15"/>
      <c r="B13" s="7"/>
      <c r="C13" s="7"/>
    </row>
    <row r="14" spans="1:3" x14ac:dyDescent="0.25">
      <c r="A14" s="14" t="s">
        <v>23</v>
      </c>
      <c r="B14" s="7"/>
      <c r="C14" s="7"/>
    </row>
    <row r="15" spans="1:3" x14ac:dyDescent="0.25">
      <c r="A15" s="15" t="s">
        <v>24</v>
      </c>
      <c r="B15" s="7"/>
      <c r="C15" s="7"/>
    </row>
    <row r="16" spans="1:3" x14ac:dyDescent="0.25">
      <c r="A16" s="15" t="s">
        <v>25</v>
      </c>
      <c r="B16" s="7"/>
      <c r="C16" s="7"/>
    </row>
    <row r="17" spans="1:3" x14ac:dyDescent="0.25">
      <c r="A17" s="15" t="s">
        <v>26</v>
      </c>
      <c r="B17" s="7"/>
      <c r="C17" s="7"/>
    </row>
    <row r="18" spans="1:3" x14ac:dyDescent="0.25">
      <c r="A18" s="15" t="s">
        <v>27</v>
      </c>
      <c r="B18" s="7"/>
      <c r="C18" s="7"/>
    </row>
    <row r="19" spans="1:3" x14ac:dyDescent="0.25">
      <c r="A19" s="15"/>
      <c r="B19" s="7"/>
      <c r="C19" s="7"/>
    </row>
    <row r="20" spans="1:3" x14ac:dyDescent="0.25">
      <c r="A20" s="14" t="s">
        <v>28</v>
      </c>
      <c r="B20" s="7"/>
      <c r="C20" s="7"/>
    </row>
    <row r="21" spans="1:3" x14ac:dyDescent="0.25">
      <c r="A21" s="16"/>
      <c r="B21" s="7"/>
      <c r="C21" s="7"/>
    </row>
    <row r="22" spans="1:3" ht="21" x14ac:dyDescent="0.25">
      <c r="A22" s="11" t="s">
        <v>11</v>
      </c>
      <c r="B22" s="7"/>
      <c r="C22" s="7"/>
    </row>
    <row r="23" spans="1:3" x14ac:dyDescent="0.25">
      <c r="A23" s="15" t="s">
        <v>29</v>
      </c>
      <c r="B23" s="7"/>
      <c r="C23" s="7"/>
    </row>
    <row r="24" spans="1:3" x14ac:dyDescent="0.25">
      <c r="A24" s="15" t="s">
        <v>30</v>
      </c>
      <c r="B24" s="7"/>
      <c r="C24" s="7"/>
    </row>
    <row r="25" spans="1:3" x14ac:dyDescent="0.25">
      <c r="A25" s="15" t="s">
        <v>31</v>
      </c>
      <c r="B25" s="7"/>
      <c r="C25" s="7"/>
    </row>
    <row r="26" spans="1:3" x14ac:dyDescent="0.25">
      <c r="A26" s="15" t="s">
        <v>32</v>
      </c>
      <c r="B26" s="7"/>
      <c r="C26" s="7"/>
    </row>
    <row r="27" spans="1:3" x14ac:dyDescent="0.25">
      <c r="A27" s="17"/>
      <c r="B27" s="7"/>
      <c r="C27" s="7"/>
    </row>
    <row r="28" spans="1:3" ht="21" x14ac:dyDescent="0.25">
      <c r="A28" s="11" t="s">
        <v>12</v>
      </c>
      <c r="B28" s="7"/>
      <c r="C28" s="7"/>
    </row>
    <row r="29" spans="1:3" x14ac:dyDescent="0.25">
      <c r="A29" s="14" t="s">
        <v>33</v>
      </c>
      <c r="B29" s="7"/>
      <c r="C29" s="7"/>
    </row>
    <row r="30" spans="1:3" x14ac:dyDescent="0.25">
      <c r="A30" s="16"/>
      <c r="B30" s="7"/>
      <c r="C30" s="7"/>
    </row>
    <row r="31" spans="1:3" ht="21" x14ac:dyDescent="0.25">
      <c r="A31" s="11" t="s">
        <v>34</v>
      </c>
      <c r="B31" s="7"/>
      <c r="C31" s="7"/>
    </row>
    <row r="32" spans="1:3" x14ac:dyDescent="0.25">
      <c r="A32" s="18" t="s">
        <v>35</v>
      </c>
      <c r="B32" s="7"/>
      <c r="C32" s="7"/>
    </row>
    <row r="33" spans="1:3" x14ac:dyDescent="0.25">
      <c r="A33" s="19" t="s">
        <v>36</v>
      </c>
      <c r="B33" s="7"/>
      <c r="C33" s="7"/>
    </row>
    <row r="34" spans="1:3" x14ac:dyDescent="0.25">
      <c r="A34" s="8"/>
      <c r="B34" s="7"/>
      <c r="C34" s="7"/>
    </row>
    <row r="35" spans="1:3" x14ac:dyDescent="0.25">
      <c r="A35" s="9"/>
      <c r="B35" s="7"/>
      <c r="C35" s="7"/>
    </row>
    <row r="36" spans="1:3" x14ac:dyDescent="0.25">
      <c r="A36" s="20"/>
      <c r="B36" s="7"/>
      <c r="C36" s="7"/>
    </row>
    <row r="37" spans="1:3" x14ac:dyDescent="0.25">
      <c r="A37" s="7"/>
      <c r="B37" s="7"/>
      <c r="C37" s="7"/>
    </row>
    <row r="38" spans="1:3" x14ac:dyDescent="0.25">
      <c r="A38" s="7"/>
      <c r="B38" s="7"/>
      <c r="C38" s="7"/>
    </row>
    <row r="39" spans="1:3" x14ac:dyDescent="0.25">
      <c r="A39" s="7"/>
      <c r="B39" s="7"/>
      <c r="C39" s="7"/>
    </row>
    <row r="40" spans="1:3" x14ac:dyDescent="0.25">
      <c r="A40" s="20"/>
      <c r="B40" s="7"/>
      <c r="C40" s="7"/>
    </row>
    <row r="41" spans="1:3" x14ac:dyDescent="0.25">
      <c r="A41" s="10"/>
      <c r="B41" s="7"/>
      <c r="C41" s="7"/>
    </row>
    <row r="42" spans="1:3" x14ac:dyDescent="0.25">
      <c r="A42" s="7"/>
      <c r="B42" s="7"/>
      <c r="C42" s="7"/>
    </row>
    <row r="43" spans="1:3" x14ac:dyDescent="0.25">
      <c r="A43" s="33"/>
      <c r="B43" s="33"/>
      <c r="C43" s="33"/>
    </row>
    <row r="44" spans="1:3" x14ac:dyDescent="0.25">
      <c r="A44" s="33"/>
      <c r="B44" s="33"/>
      <c r="C44" s="33"/>
    </row>
  </sheetData>
  <mergeCells count="2">
    <mergeCell ref="A43:C43"/>
    <mergeCell ref="A44:C44"/>
  </mergeCells>
  <hyperlinks>
    <hyperlink ref="A33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1:L3"/>
  <sheetViews>
    <sheetView workbookViewId="0">
      <selection activeCell="A4" sqref="A4"/>
    </sheetView>
  </sheetViews>
  <sheetFormatPr defaultRowHeight="15" x14ac:dyDescent="0.25"/>
  <sheetData>
    <row r="1" spans="1:12" x14ac:dyDescent="0.25">
      <c r="A1" s="34" t="s">
        <v>13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1:12" x14ac:dyDescent="0.25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</row>
    <row r="3" spans="1:12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</row>
  </sheetData>
  <mergeCells count="1">
    <mergeCell ref="A1:L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Caveats</vt:lpstr>
      <vt:lpstr>Settlement Date</vt:lpstr>
    </vt:vector>
  </TitlesOfParts>
  <Company>FaHCSIA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MCJANNETT, Paul</dc:creator>
  <cp:lastModifiedBy>BAKER, Corinne</cp:lastModifiedBy>
  <cp:lastPrinted>2016-11-17T04:46:58Z</cp:lastPrinted>
  <dcterms:created xsi:type="dcterms:W3CDTF">2016-08-03T04:20:37Z</dcterms:created>
  <dcterms:modified xsi:type="dcterms:W3CDTF">2016-11-17T04:47:03Z</dcterms:modified>
</cp:coreProperties>
</file>